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F4E8ABA-CD6B-4D28-B68D-88A587D9CFA7}" xr6:coauthVersionLast="47" xr6:coauthVersionMax="47" xr10:uidLastSave="{00000000-0000-0000-0000-000000000000}"/>
  <bookViews>
    <workbookView xWindow="-108" yWindow="-108" windowWidth="23256" windowHeight="12576" xr2:uid="{43365178-8144-440C-9821-3E12F4AE9A42}"/>
  </bookViews>
  <sheets>
    <sheet name="na zewnątrz" sheetId="1" r:id="rId1"/>
    <sheet name="do wnętr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2" l="1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<sst xmlns="http://schemas.openxmlformats.org/spreadsheetml/2006/main" count="134" uniqueCount="51">
  <si>
    <t>17-07-157-131</t>
  </si>
  <si>
    <t>17-07-157-307</t>
  </si>
  <si>
    <t>17-07-557-060</t>
  </si>
  <si>
    <t>17-07-157-3019</t>
  </si>
  <si>
    <t>17-07-157-3020</t>
  </si>
  <si>
    <t>17-07-157-3018</t>
  </si>
  <si>
    <t>17-07-157-2660</t>
  </si>
  <si>
    <t>17-07-157-2658</t>
  </si>
  <si>
    <t>17-07-157-2657</t>
  </si>
  <si>
    <t>17-07-157-2659</t>
  </si>
  <si>
    <t>17-07-557-061</t>
  </si>
  <si>
    <t>17-07-157-2655</t>
  </si>
  <si>
    <t>17-07-157-2656</t>
  </si>
  <si>
    <t>17-07-157-2654</t>
  </si>
  <si>
    <t>Grunt pod tynk akrylowy KABE PERMURO GT 10 l Biały</t>
  </si>
  <si>
    <t>Modelowany tynk akrylowy PERMURO T 25 kg Baza A biała</t>
  </si>
  <si>
    <t>Farba akrylowa do betonu Kabe Akrylatex efekt betonu antracyt 5 l</t>
  </si>
  <si>
    <t>Farba akrylowa do betonu Kabe Akrylatex efekt betonu grafit 5 l</t>
  </si>
  <si>
    <t>Farba akrylowa do betonu Kabe Akrylatex efekt naturalnego betonu 5 l</t>
  </si>
  <si>
    <t>Farba akrylowa do betonu Kabe Akrylatex efekt szarego betonu 5 l</t>
  </si>
  <si>
    <t>Lazura dekoracyjna KABE LAZUR Z/W 2,5 l efekt betonu ANTRACYT</t>
  </si>
  <si>
    <t>Lazura dekoracyjna KABE LAZUR Z/W 2,5 l efekt betonu GRAFIT</t>
  </si>
  <si>
    <t>Lazura dekoracyjna KABE LAZUR Z/W 2,5 l efekt betonu NATURALNY</t>
  </si>
  <si>
    <t>Lazura dekoracyjna KABE LAZUR Z/W 2,5 l efekt betonu SZARY</t>
  </si>
  <si>
    <t>Lazura dekoracyjna KABE LAZUR Z/W 1 l efekt betonu ANTRACYT</t>
  </si>
  <si>
    <t>Lazura dekoracyjna KABE LAZUR Z/W 1 l efekt betonu GRAFIT</t>
  </si>
  <si>
    <t>Lazura dekoracyjna KABE LAZUR Z/W 1 l efekt betonu NATURALNY</t>
  </si>
  <si>
    <t>Lazura dekoracyjna KABE LAZUR Z/W 1 l efekt betonu SZARY</t>
  </si>
  <si>
    <t>kolor do wyboru</t>
  </si>
  <si>
    <t>kolor i pojemnośc do wyboru</t>
  </si>
  <si>
    <t>zużycie</t>
  </si>
  <si>
    <r>
      <t>l/m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</si>
  <si>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kg/m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</si>
  <si>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potrzebne ilości</t>
  </si>
  <si>
    <t>jednostka</t>
  </si>
  <si>
    <t>szt</t>
  </si>
  <si>
    <t>index</t>
  </si>
  <si>
    <t>nazwa produktu</t>
  </si>
  <si>
    <t>KALULATOR - wyliczenie ilości potrzebnych materiałów na X m2 elewacji</t>
  </si>
  <si>
    <t>Podaj ilośc m²:</t>
  </si>
  <si>
    <t>Na podstawie KALKULATORA wpisz w koszyku wyliczone ilości.</t>
  </si>
  <si>
    <t>KABE Efekt betonu - na zewnątrz</t>
  </si>
  <si>
    <t>KABE Efekt betonu - do wnętrz</t>
  </si>
  <si>
    <t>17-07-157-3023</t>
  </si>
  <si>
    <t>17-07-157-3024</t>
  </si>
  <si>
    <t>17-07-157-3022</t>
  </si>
  <si>
    <t>17-07-157-3021</t>
  </si>
  <si>
    <t>Farba lateksowa do ścian i sufitów KABE PROLATEX 3 l Mat EFEKT BETONU ANTRACYT</t>
  </si>
  <si>
    <t>Farba lateksowa do ścian i sufitów KABE PROLATEX 3 l Mat EFEKT BETONU GRAFIT</t>
  </si>
  <si>
    <t>Farba lateksowa do ścian i sufitów KABE PROLATEX 3 l Mat EFEKT BETONU NATURALNY</t>
  </si>
  <si>
    <t>Farba lateksowa do ścian i sufitów KABE PROLATEX 3 l Mat EFEKT BETONU SZARY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</si>
</sst>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theme="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0" borderId="4" xfId="0" applyBorder="1" applyAlignment="1">
      <alignment horizontal="left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0" fillId="2" borderId="0" xfId="0" applyFill="1" applyBorder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4" fillId="2" borderId="0" xfId="0" applyFont="1" applyFill="1" applyBorder="1"/>
    <xf numFmtId="0" fontId="0" fillId="2" borderId="8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7" xfId="0" applyBorder="1"/>
    <xf numFmtId="0" fontId="1" fillId="3" borderId="15" xfId="0" applyFont="1" applyFill="1" applyBorder="1" applyAlignment="1">
      <alignment horizontal="center" vertical="center" textRotation="90" wrapText="1"/>
    </xf>
    <xf numFmtId="0" fontId="1" fillId="3" borderId="16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609600</xdr:colOff>
      <xdr:row>1</xdr:row>
      <xdr:rowOff>152400</xdr:rowOff>
    </xdr:from>
    <xdr:to>
      <xdr:col>8</xdr:col>
      <xdr:colOff>272910</xdr:colOff>
      <xdr:row>6</xdr:row>
      <xdr:rowOff>56355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251F67-2BA0-4957-9968-EE200E707D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32520" y="342900"/>
          <a:ext cx="897750" cy="83359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693420</xdr:colOff>
      <xdr:row>1</xdr:row>
      <xdr:rowOff>152400</xdr:rowOff>
    </xdr:from>
    <xdr:to>
      <xdr:col>8</xdr:col>
      <xdr:colOff>440550</xdr:colOff>
      <xdr:row>6</xdr:row>
      <xdr:rowOff>56355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68B74C-8024-4B44-B807-5399867D0B0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61220" y="342900"/>
          <a:ext cx="897750" cy="83359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AD3F-405F-4A78-A52D-46A8AECF0645}">
  <dimension ref="B1:M25"/>
  <sheetViews>
    <sheetView tabSelected="1" workbookViewId="0">
      <selection activeCell="G6" sqref="G6"/>
    </sheetView>
  </sheetViews>
  <sheetFormatPr defaultRowHeight="14.4" x14ac:dyDescent="0.3"/>
  <cols>
    <col min="3" max="3" width="15.88671875" customWidth="1"/>
    <col min="4" max="4" width="62" customWidth="1"/>
    <col min="6" max="6" width="7" customWidth="1"/>
    <col min="7" max="7" width="6.88671875" customWidth="1"/>
    <col min="8" max="8" width="18" customWidth="1"/>
  </cols>
  <sheetData>
    <row r="1" spans="2:13" ht="15" thickBot="1" x14ac:dyDescent="0.35"/>
    <row r="2" spans="2:13" x14ac:dyDescent="0.3">
      <c r="B2" s="19"/>
      <c r="C2" s="20"/>
      <c r="D2" s="20"/>
      <c r="E2" s="20"/>
      <c r="F2" s="20"/>
      <c r="G2" s="20"/>
      <c r="H2" s="20"/>
      <c r="I2" s="20"/>
      <c r="J2" s="21"/>
    </row>
    <row r="3" spans="2:13" x14ac:dyDescent="0.3">
      <c r="B3" s="22"/>
      <c r="C3" s="15"/>
      <c r="D3" s="16" t="s">
        <v>38</v>
      </c>
      <c r="E3" s="15"/>
      <c r="F3" s="15"/>
      <c r="G3" s="15"/>
      <c r="H3" s="15"/>
      <c r="I3" s="15"/>
      <c r="J3" s="23"/>
    </row>
    <row r="4" spans="2:13" x14ac:dyDescent="0.3">
      <c r="B4" s="22"/>
      <c r="C4" s="15"/>
      <c r="D4" s="16" t="s">
        <v>41</v>
      </c>
      <c r="E4" s="15"/>
      <c r="F4" s="15"/>
      <c r="G4" s="15"/>
      <c r="H4" s="15"/>
      <c r="I4" s="15"/>
      <c r="J4" s="23"/>
    </row>
    <row r="5" spans="2:13" ht="15" thickBot="1" x14ac:dyDescent="0.35">
      <c r="B5" s="22"/>
      <c r="C5" s="15"/>
      <c r="D5" s="15"/>
      <c r="E5" s="15"/>
      <c r="F5" s="15"/>
      <c r="G5" s="15"/>
      <c r="H5" s="15"/>
      <c r="I5" s="15"/>
      <c r="J5" s="23"/>
    </row>
    <row r="6" spans="2:13" ht="15" thickBot="1" x14ac:dyDescent="0.35">
      <c r="B6" s="22"/>
      <c r="C6" s="15"/>
      <c r="D6" s="17" t="s">
        <v>39</v>
      </c>
      <c r="E6" s="15"/>
      <c r="F6" s="15"/>
      <c r="G6" s="4">
        <v>150</v>
      </c>
      <c r="H6" s="15"/>
      <c r="I6" s="15"/>
      <c r="J6" s="23"/>
    </row>
    <row r="7" spans="2:13" ht="15" thickBot="1" x14ac:dyDescent="0.35">
      <c r="B7" s="22"/>
      <c r="C7" s="15"/>
      <c r="D7" s="15"/>
      <c r="E7" s="15"/>
      <c r="F7" s="15"/>
      <c r="G7" s="15"/>
      <c r="H7" s="15"/>
      <c r="I7" s="15"/>
      <c r="J7" s="23"/>
      <c r="M7" s="3"/>
    </row>
    <row r="8" spans="2:13" ht="15" thickBot="1" x14ac:dyDescent="0.35">
      <c r="B8" s="22"/>
      <c r="C8" s="5" t="s">
        <v>36</v>
      </c>
      <c r="D8" s="5" t="s">
        <v>37</v>
      </c>
      <c r="E8" s="5"/>
      <c r="F8" s="6" t="s">
        <v>30</v>
      </c>
      <c r="G8" s="6"/>
      <c r="H8" s="5" t="s">
        <v>33</v>
      </c>
      <c r="I8" s="5" t="s">
        <v>34</v>
      </c>
      <c r="J8" s="23"/>
      <c r="L8" s="3"/>
      <c r="M8" s="3"/>
    </row>
    <row r="9" spans="2:13" ht="16.8" thickBot="1" x14ac:dyDescent="0.35">
      <c r="B9" s="22"/>
      <c r="C9" s="1" t="s">
        <v>0</v>
      </c>
      <c r="D9" s="7" t="s">
        <v>14</v>
      </c>
      <c r="E9" s="7"/>
      <c r="F9" s="1">
        <v>0.2</v>
      </c>
      <c r="G9" s="1" t="s">
        <v>31</v>
      </c>
      <c r="H9" s="9">
        <f>ROUNDUP(((G6*0.2)/10),0)</f>
        <v>3</v>
      </c>
      <c r="I9" s="1" t="s">
        <v>35</v>
      </c>
      <c r="J9" s="23"/>
      <c r="L9" s="3"/>
    </row>
    <row r="10" spans="2:13" ht="16.8" thickBot="1" x14ac:dyDescent="0.35">
      <c r="B10" s="22"/>
      <c r="C10" s="1" t="s">
        <v>1</v>
      </c>
      <c r="D10" s="7" t="s">
        <v>15</v>
      </c>
      <c r="E10" s="12"/>
      <c r="F10" s="8">
        <v>2</v>
      </c>
      <c r="G10" s="1" t="s">
        <v>32</v>
      </c>
      <c r="H10" s="9">
        <f>ROUNDUP(((G6*2)/25),0)</f>
        <v>12</v>
      </c>
      <c r="I10" s="1" t="s">
        <v>35</v>
      </c>
      <c r="J10" s="23"/>
      <c r="L10" s="3"/>
    </row>
    <row r="11" spans="2:13" ht="16.8" thickBot="1" x14ac:dyDescent="0.35">
      <c r="B11" s="22"/>
      <c r="C11" s="1" t="s">
        <v>2</v>
      </c>
      <c r="D11" s="11" t="s">
        <v>16</v>
      </c>
      <c r="E11" s="14" t="s">
        <v>28</v>
      </c>
      <c r="F11" s="2">
        <v>0.22</v>
      </c>
      <c r="G11" s="1" t="s">
        <v>31</v>
      </c>
      <c r="H11" s="9">
        <f>ROUNDUP(((G6*0.22)/5),0)</f>
        <v>7</v>
      </c>
      <c r="I11" s="1" t="s">
        <v>35</v>
      </c>
      <c r="J11" s="23"/>
      <c r="L11" s="3"/>
    </row>
    <row r="12" spans="2:13" ht="16.8" thickBot="1" x14ac:dyDescent="0.35">
      <c r="B12" s="22"/>
      <c r="C12" s="1" t="s">
        <v>3</v>
      </c>
      <c r="D12" s="11" t="s">
        <v>17</v>
      </c>
      <c r="E12" s="28"/>
      <c r="F12" s="2">
        <v>0.22</v>
      </c>
      <c r="G12" s="1" t="s">
        <v>31</v>
      </c>
      <c r="H12" s="9">
        <f>ROUNDUP(((G6*0.22)/5),0)</f>
        <v>7</v>
      </c>
      <c r="I12" s="1" t="s">
        <v>35</v>
      </c>
      <c r="J12" s="23"/>
    </row>
    <row r="13" spans="2:13" ht="16.8" thickBot="1" x14ac:dyDescent="0.35">
      <c r="B13" s="22"/>
      <c r="C13" s="1" t="s">
        <v>4</v>
      </c>
      <c r="D13" s="11" t="s">
        <v>18</v>
      </c>
      <c r="E13" s="28"/>
      <c r="F13" s="2">
        <v>0.22</v>
      </c>
      <c r="G13" s="1" t="s">
        <v>31</v>
      </c>
      <c r="H13" s="9">
        <f>ROUNDUP(((G6*0.22)/5),0)</f>
        <v>7</v>
      </c>
      <c r="I13" s="1" t="s">
        <v>35</v>
      </c>
      <c r="J13" s="23"/>
      <c r="K13" s="3"/>
    </row>
    <row r="14" spans="2:13" ht="16.8" thickBot="1" x14ac:dyDescent="0.35">
      <c r="B14" s="22"/>
      <c r="C14" s="1" t="s">
        <v>5</v>
      </c>
      <c r="D14" s="11" t="s">
        <v>19</v>
      </c>
      <c r="E14" s="28"/>
      <c r="F14" s="2">
        <v>0.22</v>
      </c>
      <c r="G14" s="1" t="s">
        <v>31</v>
      </c>
      <c r="H14" s="9">
        <f>ROUNDUP(((G6*0.22)/5),0)</f>
        <v>7</v>
      </c>
      <c r="I14" s="1" t="s">
        <v>35</v>
      </c>
      <c r="J14" s="23"/>
    </row>
    <row r="15" spans="2:13" ht="16.8" thickBot="1" x14ac:dyDescent="0.35">
      <c r="B15" s="22"/>
      <c r="C15" s="1" t="s">
        <v>6</v>
      </c>
      <c r="D15" s="11" t="s">
        <v>20</v>
      </c>
      <c r="E15" s="29" t="s">
        <v>29</v>
      </c>
      <c r="F15" s="2">
        <v>0.1</v>
      </c>
      <c r="G15" s="1" t="s">
        <v>31</v>
      </c>
      <c r="H15" s="9">
        <f>ROUNDUP(((G6*0.1)/2.55),0)</f>
        <v>6</v>
      </c>
      <c r="I15" s="1" t="s">
        <v>35</v>
      </c>
      <c r="J15" s="23"/>
      <c r="L15" s="27"/>
    </row>
    <row r="16" spans="2:13" ht="16.8" thickBot="1" x14ac:dyDescent="0.35">
      <c r="B16" s="22"/>
      <c r="C16" s="1" t="s">
        <v>7</v>
      </c>
      <c r="D16" s="11" t="s">
        <v>21</v>
      </c>
      <c r="E16" s="28"/>
      <c r="F16" s="2">
        <v>0.1</v>
      </c>
      <c r="G16" s="1" t="s">
        <v>31</v>
      </c>
      <c r="H16" s="9">
        <f>ROUNDUP(((G6*0.1)/2.55),0)</f>
        <v>6</v>
      </c>
      <c r="I16" s="1" t="s">
        <v>35</v>
      </c>
      <c r="J16" s="23"/>
    </row>
    <row r="17" spans="2:13" ht="16.8" thickBot="1" x14ac:dyDescent="0.35">
      <c r="B17" s="22"/>
      <c r="C17" s="1" t="s">
        <v>8</v>
      </c>
      <c r="D17" s="11" t="s">
        <v>22</v>
      </c>
      <c r="E17" s="28"/>
      <c r="F17" s="2">
        <v>0.1</v>
      </c>
      <c r="G17" s="1" t="s">
        <v>31</v>
      </c>
      <c r="H17" s="9">
        <f>ROUNDUP(((G6*0.1)/2.55),0)</f>
        <v>6</v>
      </c>
      <c r="I17" s="1" t="s">
        <v>35</v>
      </c>
      <c r="J17" s="23"/>
    </row>
    <row r="18" spans="2:13" ht="16.8" thickBot="1" x14ac:dyDescent="0.35">
      <c r="B18" s="22"/>
      <c r="C18" s="1" t="s">
        <v>9</v>
      </c>
      <c r="D18" s="11" t="s">
        <v>23</v>
      </c>
      <c r="E18" s="28"/>
      <c r="F18" s="2">
        <v>0.1</v>
      </c>
      <c r="G18" s="1" t="s">
        <v>31</v>
      </c>
      <c r="H18" s="9">
        <f>ROUNDUP(((G6*0.1)/2.55),0)</f>
        <v>6</v>
      </c>
      <c r="I18" s="1" t="s">
        <v>35</v>
      </c>
      <c r="J18" s="23"/>
      <c r="M18" s="3"/>
    </row>
    <row r="19" spans="2:13" ht="16.8" thickBot="1" x14ac:dyDescent="0.35">
      <c r="B19" s="22"/>
      <c r="C19" s="1" t="s">
        <v>10</v>
      </c>
      <c r="D19" s="11" t="s">
        <v>24</v>
      </c>
      <c r="E19" s="28"/>
      <c r="F19" s="2">
        <v>0.1</v>
      </c>
      <c r="G19" s="1" t="s">
        <v>31</v>
      </c>
      <c r="H19" s="9">
        <f>ROUNDUP(((G6*0.1)/1),0)</f>
        <v>15</v>
      </c>
      <c r="I19" s="1" t="s">
        <v>35</v>
      </c>
      <c r="J19" s="23"/>
      <c r="L19" s="3"/>
      <c r="M19" s="3"/>
    </row>
    <row r="20" spans="2:13" ht="16.8" thickBot="1" x14ac:dyDescent="0.35">
      <c r="B20" s="22"/>
      <c r="C20" s="1" t="s">
        <v>11</v>
      </c>
      <c r="D20" s="11" t="s">
        <v>25</v>
      </c>
      <c r="E20" s="28"/>
      <c r="F20" s="2">
        <v>0.1</v>
      </c>
      <c r="G20" s="1" t="s">
        <v>31</v>
      </c>
      <c r="H20" s="9">
        <f>ROUNDUP(((G6*0.1)/1),0)</f>
        <v>15</v>
      </c>
      <c r="I20" s="1" t="s">
        <v>35</v>
      </c>
      <c r="J20" s="23"/>
      <c r="M20" s="3"/>
    </row>
    <row r="21" spans="2:13" ht="16.8" thickBot="1" x14ac:dyDescent="0.35">
      <c r="B21" s="22"/>
      <c r="C21" s="1" t="s">
        <v>12</v>
      </c>
      <c r="D21" s="11" t="s">
        <v>26</v>
      </c>
      <c r="E21" s="28"/>
      <c r="F21" s="2">
        <v>0.1</v>
      </c>
      <c r="G21" s="1" t="s">
        <v>31</v>
      </c>
      <c r="H21" s="9">
        <f>ROUNDUP(((G6*0.1)/1),0)</f>
        <v>15</v>
      </c>
      <c r="I21" s="1" t="s">
        <v>35</v>
      </c>
      <c r="J21" s="23"/>
    </row>
    <row r="22" spans="2:13" ht="16.8" thickBot="1" x14ac:dyDescent="0.35">
      <c r="B22" s="22"/>
      <c r="C22" s="1" t="s">
        <v>13</v>
      </c>
      <c r="D22" s="11" t="s">
        <v>27</v>
      </c>
      <c r="E22" s="13"/>
      <c r="F22" s="2">
        <v>0.1</v>
      </c>
      <c r="G22" s="1" t="s">
        <v>31</v>
      </c>
      <c r="H22" s="9">
        <f>ROUNDUP(((G6*0.1)/1),0)</f>
        <v>15</v>
      </c>
      <c r="I22" s="1" t="s">
        <v>35</v>
      </c>
      <c r="J22" s="23"/>
    </row>
    <row r="23" spans="2:13" x14ac:dyDescent="0.3">
      <c r="B23" s="22"/>
      <c r="C23" s="15"/>
      <c r="D23" s="15"/>
      <c r="E23" s="15"/>
      <c r="F23" s="15"/>
      <c r="G23" s="15"/>
      <c r="H23" s="15"/>
      <c r="I23" s="15"/>
      <c r="J23" s="23"/>
    </row>
    <row r="24" spans="2:13" ht="15.6" x14ac:dyDescent="0.3">
      <c r="B24" s="22"/>
      <c r="C24" s="15"/>
      <c r="D24" s="18" t="s">
        <v>40</v>
      </c>
      <c r="E24" s="15"/>
      <c r="F24" s="15"/>
      <c r="G24" s="15"/>
      <c r="H24" s="15"/>
      <c r="I24" s="15"/>
      <c r="J24" s="23"/>
    </row>
    <row r="25" spans="2:13" ht="15" thickBot="1" x14ac:dyDescent="0.35">
      <c r="B25" s="24"/>
      <c r="C25" s="25"/>
      <c r="D25" s="25"/>
      <c r="E25" s="25"/>
      <c r="F25" s="25"/>
      <c r="G25" s="25"/>
      <c r="H25" s="25"/>
      <c r="I25" s="25"/>
      <c r="J25" s="26"/>
    </row>
  </sheetData>
  <mergeCells count="5">
    <mergeCell ref="E11:E14"/>
    <mergeCell ref="E15:E22"/>
    <mergeCell ref="F8:G8"/>
    <mergeCell ref="D9:E9"/>
    <mergeCell ref="D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F522-0B37-4F8B-82CD-4EEEC545E0DA}">
  <dimension ref="B1:M25"/>
  <sheetViews>
    <sheetView workbookViewId="0">
      <selection activeCell="L11" sqref="L11"/>
    </sheetView>
  </sheetViews>
  <sheetFormatPr defaultRowHeight="14.4" x14ac:dyDescent="0.3"/>
  <cols>
    <col min="3" max="3" width="14.88671875" customWidth="1"/>
    <col min="4" max="4" width="72.88671875" customWidth="1"/>
    <col min="8" max="8" width="16.77734375" customWidth="1"/>
    <col min="9" max="9" width="10.44140625" customWidth="1"/>
  </cols>
  <sheetData>
    <row r="1" spans="2:13" ht="15" thickBot="1" x14ac:dyDescent="0.35"/>
    <row r="2" spans="2:13" x14ac:dyDescent="0.3">
      <c r="B2" s="19"/>
      <c r="C2" s="20"/>
      <c r="D2" s="20"/>
      <c r="E2" s="20"/>
      <c r="F2" s="20"/>
      <c r="G2" s="20"/>
      <c r="H2" s="20"/>
      <c r="I2" s="20"/>
      <c r="J2" s="21"/>
    </row>
    <row r="3" spans="2:13" x14ac:dyDescent="0.3">
      <c r="B3" s="22"/>
      <c r="C3" s="15"/>
      <c r="D3" s="16" t="s">
        <v>38</v>
      </c>
      <c r="E3" s="15"/>
      <c r="F3" s="15"/>
      <c r="G3" s="15"/>
      <c r="H3" s="15"/>
      <c r="I3" s="15"/>
      <c r="J3" s="23"/>
    </row>
    <row r="4" spans="2:13" x14ac:dyDescent="0.3">
      <c r="B4" s="22"/>
      <c r="C4" s="15"/>
      <c r="D4" s="16" t="s">
        <v>42</v>
      </c>
      <c r="E4" s="15"/>
      <c r="F4" s="15"/>
      <c r="G4" s="15"/>
      <c r="H4" s="15"/>
      <c r="I4" s="15"/>
      <c r="J4" s="23"/>
    </row>
    <row r="5" spans="2:13" ht="15" thickBot="1" x14ac:dyDescent="0.35">
      <c r="B5" s="22"/>
      <c r="C5" s="15"/>
      <c r="D5" s="15"/>
      <c r="E5" s="15"/>
      <c r="F5" s="15"/>
      <c r="G5" s="15"/>
      <c r="H5" s="15"/>
      <c r="I5" s="15"/>
      <c r="J5" s="23"/>
    </row>
    <row r="6" spans="2:13" ht="15" thickBot="1" x14ac:dyDescent="0.35">
      <c r="B6" s="22"/>
      <c r="C6" s="15"/>
      <c r="D6" s="17" t="s">
        <v>39</v>
      </c>
      <c r="E6" s="15"/>
      <c r="F6" s="15"/>
      <c r="G6" s="4">
        <v>50</v>
      </c>
      <c r="H6" s="15"/>
      <c r="I6" s="15"/>
      <c r="J6" s="23"/>
    </row>
    <row r="7" spans="2:13" ht="15" thickBot="1" x14ac:dyDescent="0.35">
      <c r="B7" s="22"/>
      <c r="C7" s="15"/>
      <c r="D7" s="15"/>
      <c r="E7" s="15"/>
      <c r="F7" s="15"/>
      <c r="G7" s="15"/>
      <c r="H7" s="15"/>
      <c r="I7" s="15"/>
      <c r="J7" s="23"/>
    </row>
    <row r="8" spans="2:13" ht="15" thickBot="1" x14ac:dyDescent="0.35">
      <c r="B8" s="22"/>
      <c r="C8" s="5" t="s">
        <v>36</v>
      </c>
      <c r="D8" s="5" t="s">
        <v>37</v>
      </c>
      <c r="E8" s="5"/>
      <c r="F8" s="6" t="s">
        <v>30</v>
      </c>
      <c r="G8" s="6"/>
      <c r="H8" s="5" t="s">
        <v>33</v>
      </c>
      <c r="I8" s="5" t="s">
        <v>34</v>
      </c>
      <c r="J8" s="23"/>
      <c r="M8" s="3"/>
    </row>
    <row r="9" spans="2:13" ht="16.8" thickBot="1" x14ac:dyDescent="0.35">
      <c r="B9" s="22"/>
      <c r="C9" s="1" t="s">
        <v>0</v>
      </c>
      <c r="D9" s="7" t="s">
        <v>14</v>
      </c>
      <c r="E9" s="7"/>
      <c r="F9" s="1">
        <v>0.2</v>
      </c>
      <c r="G9" s="1" t="s">
        <v>31</v>
      </c>
      <c r="H9" s="9">
        <f>ROUNDUP(((G6*0.2)/10),0)</f>
        <v>1</v>
      </c>
      <c r="I9" s="1" t="s">
        <v>35</v>
      </c>
      <c r="J9" s="23"/>
      <c r="M9" s="3"/>
    </row>
    <row r="10" spans="2:13" ht="16.8" thickBot="1" x14ac:dyDescent="0.35">
      <c r="B10" s="22"/>
      <c r="C10" s="1" t="s">
        <v>1</v>
      </c>
      <c r="D10" s="7" t="s">
        <v>15</v>
      </c>
      <c r="E10" s="12"/>
      <c r="F10" s="8">
        <v>2</v>
      </c>
      <c r="G10" s="1" t="s">
        <v>32</v>
      </c>
      <c r="H10" s="9">
        <f>ROUNDUP(((G6*2)/25),0)</f>
        <v>4</v>
      </c>
      <c r="I10" s="1" t="s">
        <v>35</v>
      </c>
      <c r="J10" s="23"/>
      <c r="L10" s="3"/>
    </row>
    <row r="11" spans="2:13" ht="16.8" thickBot="1" x14ac:dyDescent="0.35">
      <c r="B11" s="22"/>
      <c r="C11" s="1" t="s">
        <v>43</v>
      </c>
      <c r="D11" s="1" t="s">
        <v>47</v>
      </c>
      <c r="E11" s="10" t="s">
        <v>28</v>
      </c>
      <c r="F11" s="2">
        <v>0.22</v>
      </c>
      <c r="G11" s="1" t="s">
        <v>31</v>
      </c>
      <c r="H11" s="9">
        <f>ROUNDUP(((G6*0.22)/5),0)</f>
        <v>3</v>
      </c>
      <c r="I11" s="1" t="s">
        <v>35</v>
      </c>
      <c r="J11" s="23"/>
      <c r="L11" s="3"/>
    </row>
    <row r="12" spans="2:13" ht="16.8" thickBot="1" x14ac:dyDescent="0.35">
      <c r="B12" s="22"/>
      <c r="C12" s="1" t="s">
        <v>44</v>
      </c>
      <c r="D12" s="1" t="s">
        <v>48</v>
      </c>
      <c r="E12" s="10"/>
      <c r="F12" s="2">
        <v>0.22</v>
      </c>
      <c r="G12" s="1" t="s">
        <v>31</v>
      </c>
      <c r="H12" s="9">
        <f>ROUNDUP(((G6*0.22)/5),0)</f>
        <v>3</v>
      </c>
      <c r="I12" s="1" t="s">
        <v>35</v>
      </c>
      <c r="J12" s="23"/>
    </row>
    <row r="13" spans="2:13" ht="16.8" thickBot="1" x14ac:dyDescent="0.35">
      <c r="B13" s="22"/>
      <c r="C13" s="1" t="s">
        <v>45</v>
      </c>
      <c r="D13" s="1" t="s">
        <v>49</v>
      </c>
      <c r="E13" s="10"/>
      <c r="F13" s="2">
        <v>0.22</v>
      </c>
      <c r="G13" s="1" t="s">
        <v>31</v>
      </c>
      <c r="H13" s="9">
        <f>ROUNDUP(((G6*0.22)/5),0)</f>
        <v>3</v>
      </c>
      <c r="I13" s="1" t="s">
        <v>35</v>
      </c>
      <c r="J13" s="23"/>
    </row>
    <row r="14" spans="2:13" ht="16.8" thickBot="1" x14ac:dyDescent="0.35">
      <c r="B14" s="22"/>
      <c r="C14" s="1" t="s">
        <v>46</v>
      </c>
      <c r="D14" s="1" t="s">
        <v>50</v>
      </c>
      <c r="E14" s="14"/>
      <c r="F14" s="2">
        <v>0.22</v>
      </c>
      <c r="G14" s="1" t="s">
        <v>31</v>
      </c>
      <c r="H14" s="9">
        <f>ROUNDUP(((G6*0.22)/5),0)</f>
        <v>3</v>
      </c>
      <c r="I14" s="1" t="s">
        <v>35</v>
      </c>
      <c r="J14" s="23"/>
    </row>
    <row r="15" spans="2:13" ht="16.8" thickBot="1" x14ac:dyDescent="0.35">
      <c r="B15" s="22"/>
      <c r="C15" s="1" t="s">
        <v>6</v>
      </c>
      <c r="D15" s="11" t="s">
        <v>20</v>
      </c>
      <c r="E15" s="29" t="s">
        <v>29</v>
      </c>
      <c r="F15" s="2">
        <v>0.1</v>
      </c>
      <c r="G15" s="1" t="s">
        <v>31</v>
      </c>
      <c r="H15" s="9">
        <f>ROUNDUP(((G6*0.1)/2.55),0)</f>
        <v>2</v>
      </c>
      <c r="I15" s="1" t="s">
        <v>35</v>
      </c>
      <c r="J15" s="23"/>
    </row>
    <row r="16" spans="2:13" ht="16.8" thickBot="1" x14ac:dyDescent="0.35">
      <c r="B16" s="22"/>
      <c r="C16" s="1" t="s">
        <v>7</v>
      </c>
      <c r="D16" s="11" t="s">
        <v>21</v>
      </c>
      <c r="E16" s="28"/>
      <c r="F16" s="2">
        <v>0.1</v>
      </c>
      <c r="G16" s="1" t="s">
        <v>31</v>
      </c>
      <c r="H16" s="9">
        <f>ROUNDUP(((G6*0.1)/2.55),0)</f>
        <v>2</v>
      </c>
      <c r="I16" s="1" t="s">
        <v>35</v>
      </c>
      <c r="J16" s="23"/>
    </row>
    <row r="17" spans="2:10" ht="16.8" thickBot="1" x14ac:dyDescent="0.35">
      <c r="B17" s="22"/>
      <c r="C17" s="1" t="s">
        <v>8</v>
      </c>
      <c r="D17" s="11" t="s">
        <v>22</v>
      </c>
      <c r="E17" s="28"/>
      <c r="F17" s="2">
        <v>0.1</v>
      </c>
      <c r="G17" s="1" t="s">
        <v>31</v>
      </c>
      <c r="H17" s="9">
        <f>ROUNDUP(((G6*0.1)/2.55),0)</f>
        <v>2</v>
      </c>
      <c r="I17" s="1" t="s">
        <v>35</v>
      </c>
      <c r="J17" s="23"/>
    </row>
    <row r="18" spans="2:10" ht="16.8" thickBot="1" x14ac:dyDescent="0.35">
      <c r="B18" s="22"/>
      <c r="C18" s="1" t="s">
        <v>9</v>
      </c>
      <c r="D18" s="11" t="s">
        <v>23</v>
      </c>
      <c r="E18" s="28"/>
      <c r="F18" s="2">
        <v>0.1</v>
      </c>
      <c r="G18" s="1" t="s">
        <v>31</v>
      </c>
      <c r="H18" s="9">
        <f>ROUNDUP(((G6*0.1)/2.55),0)</f>
        <v>2</v>
      </c>
      <c r="I18" s="1" t="s">
        <v>35</v>
      </c>
      <c r="J18" s="23"/>
    </row>
    <row r="19" spans="2:10" ht="16.8" thickBot="1" x14ac:dyDescent="0.35">
      <c r="B19" s="22"/>
      <c r="C19" s="1" t="s">
        <v>10</v>
      </c>
      <c r="D19" s="11" t="s">
        <v>24</v>
      </c>
      <c r="E19" s="28"/>
      <c r="F19" s="2">
        <v>0.1</v>
      </c>
      <c r="G19" s="1" t="s">
        <v>31</v>
      </c>
      <c r="H19" s="9">
        <f>ROUNDUP(((G6*0.1)/1),0)</f>
        <v>5</v>
      </c>
      <c r="I19" s="1" t="s">
        <v>35</v>
      </c>
      <c r="J19" s="23"/>
    </row>
    <row r="20" spans="2:10" ht="16.8" thickBot="1" x14ac:dyDescent="0.35">
      <c r="B20" s="22"/>
      <c r="C20" s="1" t="s">
        <v>11</v>
      </c>
      <c r="D20" s="11" t="s">
        <v>25</v>
      </c>
      <c r="E20" s="28"/>
      <c r="F20" s="2">
        <v>0.1</v>
      </c>
      <c r="G20" s="1" t="s">
        <v>31</v>
      </c>
      <c r="H20" s="9">
        <f>ROUNDUP(((G6*0.1)/1),0)</f>
        <v>5</v>
      </c>
      <c r="I20" s="1" t="s">
        <v>35</v>
      </c>
      <c r="J20" s="23"/>
    </row>
    <row r="21" spans="2:10" ht="16.8" thickBot="1" x14ac:dyDescent="0.35">
      <c r="B21" s="22"/>
      <c r="C21" s="1" t="s">
        <v>12</v>
      </c>
      <c r="D21" s="11" t="s">
        <v>26</v>
      </c>
      <c r="E21" s="28"/>
      <c r="F21" s="2">
        <v>0.1</v>
      </c>
      <c r="G21" s="1" t="s">
        <v>31</v>
      </c>
      <c r="H21" s="9">
        <f>ROUNDUP(((G6*0.1)/1),0)</f>
        <v>5</v>
      </c>
      <c r="I21" s="1" t="s">
        <v>35</v>
      </c>
      <c r="J21" s="23"/>
    </row>
    <row r="22" spans="2:10" ht="16.8" thickBot="1" x14ac:dyDescent="0.35">
      <c r="B22" s="22"/>
      <c r="C22" s="1" t="s">
        <v>13</v>
      </c>
      <c r="D22" s="11" t="s">
        <v>27</v>
      </c>
      <c r="E22" s="13"/>
      <c r="F22" s="2">
        <v>0.1</v>
      </c>
      <c r="G22" s="1" t="s">
        <v>31</v>
      </c>
      <c r="H22" s="9">
        <f>ROUNDUP(((G6*0.1)/1),0)</f>
        <v>5</v>
      </c>
      <c r="I22" s="1" t="s">
        <v>35</v>
      </c>
      <c r="J22" s="23"/>
    </row>
    <row r="23" spans="2:10" x14ac:dyDescent="0.3">
      <c r="B23" s="22"/>
      <c r="C23" s="15"/>
      <c r="D23" s="15"/>
      <c r="E23" s="15"/>
      <c r="F23" s="15"/>
      <c r="G23" s="15"/>
      <c r="H23" s="15"/>
      <c r="I23" s="15"/>
      <c r="J23" s="23"/>
    </row>
    <row r="24" spans="2:10" ht="15.6" x14ac:dyDescent="0.3">
      <c r="B24" s="22"/>
      <c r="C24" s="15"/>
      <c r="D24" s="18" t="s">
        <v>40</v>
      </c>
      <c r="E24" s="15"/>
      <c r="F24" s="15"/>
      <c r="G24" s="15"/>
      <c r="H24" s="15"/>
      <c r="I24" s="15"/>
      <c r="J24" s="23"/>
    </row>
    <row r="25" spans="2:10" ht="15" thickBot="1" x14ac:dyDescent="0.35">
      <c r="B25" s="24"/>
      <c r="C25" s="25"/>
      <c r="D25" s="25"/>
      <c r="E25" s="25"/>
      <c r="F25" s="25"/>
      <c r="G25" s="25"/>
      <c r="H25" s="25"/>
      <c r="I25" s="25"/>
      <c r="J25" s="26"/>
    </row>
  </sheetData>
  <mergeCells count="5">
    <mergeCell ref="F8:G8"/>
    <mergeCell ref="D9:E9"/>
    <mergeCell ref="D10:E10"/>
    <mergeCell ref="E11:E14"/>
    <mergeCell ref="E15:E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 zewnątrz</vt:lpstr>
      <vt:lpstr>do wnętrz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2022-07-08T07:25:24Z</dcterms:created>
  <dcterms:modified xsi:type="dcterms:W3CDTF">2022-07-08T08:42:21Z</dcterms:modified>
</cp:coreProperties>
</file>